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i na żywność\nr 11 cytrusy\procedura\formularz oferty\"/>
    </mc:Choice>
  </mc:AlternateContent>
  <bookViews>
    <workbookView xWindow="120" yWindow="135" windowWidth="9420" windowHeight="45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10" i="1" l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2" i="1" l="1"/>
  <c r="E26" i="1" s="1"/>
  <c r="H22" i="1"/>
  <c r="E24" i="1" s="1"/>
</calcChain>
</file>

<file path=xl/sharedStrings.xml><?xml version="1.0" encoding="utf-8"?>
<sst xmlns="http://schemas.openxmlformats.org/spreadsheetml/2006/main" count="21" uniqueCount="21">
  <si>
    <t>FORMULARZ SPECYFIKACJI CENOWEJ</t>
  </si>
  <si>
    <t>Lp</t>
  </si>
  <si>
    <t>Asortyment</t>
  </si>
  <si>
    <t>Orientacyjna ilość Kg rocznie</t>
  </si>
  <si>
    <t>Cena netto 1 kg</t>
  </si>
  <si>
    <t>Ilość x cena netto</t>
  </si>
  <si>
    <t>VAT %</t>
  </si>
  <si>
    <t>Wartość brutto</t>
  </si>
  <si>
    <t>RAZEM</t>
  </si>
  <si>
    <t>Banany</t>
  </si>
  <si>
    <t>Winogrona</t>
  </si>
  <si>
    <t>Arbuz</t>
  </si>
  <si>
    <t>Awokado</t>
  </si>
  <si>
    <t>Roczna wartość brutto =</t>
  </si>
  <si>
    <t>Roczna wartość netto =</t>
  </si>
  <si>
    <t>Pomarańcze 180-200g</t>
  </si>
  <si>
    <t>Kiwi 90-100g</t>
  </si>
  <si>
    <t>Cytryny 115-130g</t>
  </si>
  <si>
    <t>Grejpfruty 300-400g</t>
  </si>
  <si>
    <t>Mandarynki 50-60g</t>
  </si>
  <si>
    <t>Melon miodowy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</si>
</sst>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6"/>
  <sheetViews>
    <sheetView tabSelected="1" workbookViewId="0">
      <selection activeCell="E10" sqref="E10:E21"/>
    </sheetView>
  </sheetViews>
  <sheetFormatPr defaultRowHeight="12.75" x14ac:dyDescent="0.2"/>
  <cols>
    <col min="2" max="2" width="5.28515625" customWidth="1"/>
    <col min="3" max="3" width="19.7109375" customWidth="1"/>
    <col min="4" max="4" width="11.7109375" customWidth="1"/>
    <col min="6" max="6" width="9.7109375" bestFit="1" customWidth="1"/>
  </cols>
  <sheetData>
    <row r="3" spans="2:8" ht="15.75" x14ac:dyDescent="0.25">
      <c r="C3" s="1" t="s">
        <v>0</v>
      </c>
    </row>
    <row r="4" spans="2:8" x14ac:dyDescent="0.2">
      <c r="E4">
        <v>2021</v>
      </c>
    </row>
    <row r="8" spans="2:8" ht="50.25" customHeight="1" x14ac:dyDescent="0.2"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</row>
    <row r="9" spans="2:8" ht="12" customHeight="1" x14ac:dyDescent="0.2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</row>
    <row r="10" spans="2:8" x14ac:dyDescent="0.2">
      <c r="B10" s="3">
        <v>1</v>
      </c>
      <c r="C10" s="4" t="s">
        <v>9</v>
      </c>
      <c r="D10" s="4">
        <v>2600</v>
      </c>
      <c r="E10" s="4"/>
      <c r="F10" s="4">
        <f>D10*E10</f>
        <v>0</v>
      </c>
      <c r="G10" s="4">
        <v>5</v>
      </c>
      <c r="H10" s="4">
        <f>((F10/100)*G10)+F10</f>
        <v>0</v>
      </c>
    </row>
    <row r="11" spans="2:8" x14ac:dyDescent="0.2">
      <c r="B11" s="3">
        <v>2</v>
      </c>
      <c r="C11" s="4" t="s">
        <v>15</v>
      </c>
      <c r="D11" s="4">
        <v>6800</v>
      </c>
      <c r="E11" s="4"/>
      <c r="F11" s="4">
        <f t="shared" ref="F11:F20" si="0">D11*E11</f>
        <v>0</v>
      </c>
      <c r="G11" s="4">
        <v>5</v>
      </c>
      <c r="H11" s="4">
        <f t="shared" ref="H11:H20" si="1">((F11/100)*G11)+F11</f>
        <v>0</v>
      </c>
    </row>
    <row r="12" spans="2:8" x14ac:dyDescent="0.2">
      <c r="B12" s="3">
        <v>3</v>
      </c>
      <c r="C12" s="4" t="s">
        <v>16</v>
      </c>
      <c r="D12" s="4">
        <v>2500</v>
      </c>
      <c r="E12" s="4"/>
      <c r="F12" s="4">
        <f t="shared" si="0"/>
        <v>0</v>
      </c>
      <c r="G12" s="4">
        <v>5</v>
      </c>
      <c r="H12" s="4">
        <f t="shared" si="1"/>
        <v>0</v>
      </c>
    </row>
    <row r="13" spans="2:8" x14ac:dyDescent="0.2">
      <c r="B13" s="3">
        <v>4</v>
      </c>
      <c r="C13" s="4" t="s">
        <v>17</v>
      </c>
      <c r="D13" s="4">
        <v>2500</v>
      </c>
      <c r="E13" s="4"/>
      <c r="F13" s="4">
        <f t="shared" si="0"/>
        <v>0</v>
      </c>
      <c r="G13" s="4">
        <v>5</v>
      </c>
      <c r="H13" s="4">
        <f t="shared" si="1"/>
        <v>0</v>
      </c>
    </row>
    <row r="14" spans="2:8" x14ac:dyDescent="0.2">
      <c r="B14" s="3">
        <v>5</v>
      </c>
      <c r="C14" s="4" t="s">
        <v>18</v>
      </c>
      <c r="D14" s="4">
        <v>1000</v>
      </c>
      <c r="E14" s="4"/>
      <c r="F14" s="4">
        <f t="shared" si="0"/>
        <v>0</v>
      </c>
      <c r="G14" s="4">
        <v>5</v>
      </c>
      <c r="H14" s="4">
        <f t="shared" si="1"/>
        <v>0</v>
      </c>
    </row>
    <row r="15" spans="2:8" x14ac:dyDescent="0.2">
      <c r="B15" s="3">
        <v>6</v>
      </c>
      <c r="C15" s="4" t="s">
        <v>10</v>
      </c>
      <c r="D15" s="4">
        <v>2300</v>
      </c>
      <c r="E15" s="4"/>
      <c r="F15" s="4">
        <f t="shared" si="0"/>
        <v>0</v>
      </c>
      <c r="G15" s="4">
        <v>5</v>
      </c>
      <c r="H15" s="4">
        <f t="shared" si="1"/>
        <v>0</v>
      </c>
    </row>
    <row r="16" spans="2:8" x14ac:dyDescent="0.2">
      <c r="B16" s="3">
        <v>7</v>
      </c>
      <c r="C16" s="4" t="s">
        <v>19</v>
      </c>
      <c r="D16" s="4">
        <v>600</v>
      </c>
      <c r="E16" s="4"/>
      <c r="F16" s="4">
        <f t="shared" si="0"/>
        <v>0</v>
      </c>
      <c r="G16" s="4">
        <v>5</v>
      </c>
      <c r="H16" s="4">
        <f t="shared" si="1"/>
        <v>0</v>
      </c>
    </row>
    <row r="17" spans="2:8" x14ac:dyDescent="0.2">
      <c r="B17" s="3">
        <v>8</v>
      </c>
      <c r="C17" s="4" t="s">
        <v>20</v>
      </c>
      <c r="D17" s="4">
        <v>1700</v>
      </c>
      <c r="E17" s="4"/>
      <c r="F17" s="4">
        <f t="shared" si="0"/>
        <v>0</v>
      </c>
      <c r="G17" s="4">
        <v>5</v>
      </c>
      <c r="H17" s="4">
        <f t="shared" si="1"/>
        <v>0</v>
      </c>
    </row>
    <row r="18" spans="2:8" x14ac:dyDescent="0.2">
      <c r="B18" s="3">
        <v>9</v>
      </c>
      <c r="C18" s="4" t="s">
        <v>11</v>
      </c>
      <c r="D18" s="4">
        <v>1200</v>
      </c>
      <c r="E18" s="4"/>
      <c r="F18" s="4">
        <f t="shared" si="0"/>
        <v>0</v>
      </c>
      <c r="G18" s="4">
        <v>5</v>
      </c>
      <c r="H18" s="4">
        <f t="shared" si="1"/>
        <v>0</v>
      </c>
    </row>
    <row r="19" spans="2:8" x14ac:dyDescent="0.2">
      <c r="B19" s="3">
        <v>10</v>
      </c>
      <c r="C19" s="4" t="s">
        <v>12</v>
      </c>
      <c r="D19" s="4">
        <v>200</v>
      </c>
      <c r="E19" s="4"/>
      <c r="F19" s="4">
        <f t="shared" si="0"/>
        <v>0</v>
      </c>
      <c r="G19" s="4">
        <v>5</v>
      </c>
      <c r="H19" s="4">
        <f t="shared" si="1"/>
        <v>0</v>
      </c>
    </row>
    <row r="20" spans="2:8" x14ac:dyDescent="0.2">
      <c r="B20" s="3">
        <v>11</v>
      </c>
      <c r="C20" s="4"/>
      <c r="D20" s="4"/>
      <c r="E20" s="4"/>
      <c r="F20" s="4">
        <f t="shared" si="0"/>
        <v>0</v>
      </c>
      <c r="G20" s="4"/>
      <c r="H20" s="4">
        <f t="shared" si="1"/>
        <v>0</v>
      </c>
    </row>
    <row r="21" spans="2:8" x14ac:dyDescent="0.2">
      <c r="B21" s="3">
        <v>12</v>
      </c>
      <c r="C21" s="4" t="s">
        <v>8</v>
      </c>
      <c r="D21" s="4"/>
      <c r="E21" s="4"/>
      <c r="F21" s="4"/>
      <c r="G21" s="4"/>
      <c r="H21" s="4"/>
    </row>
    <row r="22" spans="2:8" x14ac:dyDescent="0.2">
      <c r="B22" s="4"/>
      <c r="C22" s="4"/>
      <c r="D22" s="4"/>
      <c r="E22" s="4"/>
      <c r="F22" s="4">
        <f>SUM(F10:F21)</f>
        <v>0</v>
      </c>
      <c r="G22" s="4"/>
      <c r="H22" s="4">
        <f>SUM(H10:H21)</f>
        <v>0</v>
      </c>
    </row>
    <row r="23" spans="2:8" x14ac:dyDescent="0.2">
      <c r="C23" t="s">
        <v>13</v>
      </c>
    </row>
    <row r="24" spans="2:8" x14ac:dyDescent="0.2">
      <c r="E24" s="5">
        <f>H22</f>
        <v>0</v>
      </c>
    </row>
    <row r="25" spans="2:8" x14ac:dyDescent="0.2">
      <c r="C25" t="s">
        <v>14</v>
      </c>
    </row>
    <row r="26" spans="2:8" x14ac:dyDescent="0.2">
      <c r="E26" s="5">
        <f>F22</f>
        <v>0</v>
      </c>
    </row>
  </sheetData>
  <pageMargins left="0.75" right="0.75" top="1" bottom="1" header="0.5" footer="0.5"/>
  <pageSetup paperSize="9" orientation="landscape" horizontalDpi="24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22 WSzUR Ciechocinek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Komosiński</dc:creator>
  <cp:lastModifiedBy>Zdunowska Dorota</cp:lastModifiedBy>
  <cp:lastPrinted>2019-01-22T10:56:22Z</cp:lastPrinted>
  <dcterms:created xsi:type="dcterms:W3CDTF">2007-06-19T10:35:43Z</dcterms:created>
  <dcterms:modified xsi:type="dcterms:W3CDTF">2021-09-14T12:25:31Z</dcterms:modified>
</cp:coreProperties>
</file>